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янги\01102020\02\"/>
    </mc:Choice>
  </mc:AlternateContent>
  <bookViews>
    <workbookView xWindow="0" yWindow="0" windowWidth="23040" windowHeight="9225"/>
  </bookViews>
  <sheets>
    <sheet name="Активы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Database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5" l="1"/>
  <c r="J15" i="5"/>
  <c r="I15" i="5"/>
  <c r="H15" i="5"/>
  <c r="G15" i="5"/>
  <c r="F15" i="5"/>
  <c r="E15" i="5"/>
  <c r="D15" i="5"/>
  <c r="C15" i="5"/>
  <c r="B15" i="5"/>
  <c r="K14" i="5"/>
  <c r="J14" i="5"/>
  <c r="I14" i="5"/>
  <c r="H14" i="5"/>
  <c r="G14" i="5"/>
  <c r="F14" i="5"/>
  <c r="E14" i="5"/>
  <c r="D14" i="5"/>
  <c r="C14" i="5"/>
  <c r="B14" i="5"/>
  <c r="K12" i="5"/>
  <c r="J12" i="5"/>
  <c r="I12" i="5"/>
  <c r="H12" i="5"/>
  <c r="G12" i="5"/>
  <c r="F12" i="5"/>
  <c r="E12" i="5"/>
  <c r="D12" i="5"/>
  <c r="C12" i="5"/>
  <c r="B12" i="5"/>
  <c r="K11" i="5"/>
  <c r="J11" i="5"/>
  <c r="I11" i="5"/>
  <c r="H11" i="5"/>
  <c r="G11" i="5"/>
  <c r="F11" i="5"/>
  <c r="E11" i="5"/>
  <c r="D11" i="5"/>
  <c r="C11" i="5"/>
  <c r="B11" i="5"/>
  <c r="K9" i="5"/>
  <c r="J9" i="5"/>
  <c r="I9" i="5"/>
  <c r="H9" i="5"/>
  <c r="G9" i="5"/>
  <c r="F9" i="5"/>
  <c r="E9" i="5"/>
  <c r="D9" i="5"/>
  <c r="C9" i="5"/>
  <c r="B9" i="5"/>
  <c r="K8" i="5"/>
  <c r="J8" i="5"/>
  <c r="I8" i="5"/>
  <c r="H8" i="5"/>
  <c r="G8" i="5"/>
  <c r="F8" i="5"/>
  <c r="E8" i="5"/>
  <c r="D8" i="5"/>
  <c r="C8" i="5"/>
  <c r="B8" i="5"/>
</calcChain>
</file>

<file path=xl/sharedStrings.xml><?xml version="1.0" encoding="utf-8"?>
<sst xmlns="http://schemas.openxmlformats.org/spreadsheetml/2006/main" count="28" uniqueCount="20">
  <si>
    <t>млрд. сўм</t>
  </si>
  <si>
    <t>Кўрсаткичлар номи</t>
  </si>
  <si>
    <t>Жами</t>
  </si>
  <si>
    <t xml:space="preserve">Активлар миқдори бўйича гуруҳлаштирилган микрокредит ташкилотлари тақсимоти </t>
  </si>
  <si>
    <t>1 млрд. сўмгача</t>
  </si>
  <si>
    <t xml:space="preserve"> 1 млрд. сўмдан 
5 млрд. сўмгача</t>
  </si>
  <si>
    <t>5 млрд. сўмдан  
10 млрд. сумгача</t>
  </si>
  <si>
    <t xml:space="preserve"> 10 млрд. сўм ва ундан юқори</t>
  </si>
  <si>
    <t>сони</t>
  </si>
  <si>
    <t>сумма</t>
  </si>
  <si>
    <t>Активлар</t>
  </si>
  <si>
    <t>Активлар, жами</t>
  </si>
  <si>
    <t>Кредитлар ва микролизинг</t>
  </si>
  <si>
    <t>Капитал</t>
  </si>
  <si>
    <t>Капитал, жами</t>
  </si>
  <si>
    <t>Устав капитали</t>
  </si>
  <si>
    <t>Мажбуриятлар</t>
  </si>
  <si>
    <t>Мажбуриятлар, жами</t>
  </si>
  <si>
    <t>Олинган кредитлар ва лизинг</t>
  </si>
  <si>
    <r>
      <t xml:space="preserve">Активлар миқдори бўйича гуруҳлаштирилган микрокредит ташкилотлари фаолиятининг алоҳида кўрсаткичлари           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Times New Roman"/>
        <family val="1"/>
        <charset val="204"/>
      </rPr>
      <t xml:space="preserve">(2020 йил 1 октябрь ҳолатига)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</si>
</sst>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[Black]#,##0.0;[Black]\-#,##0.0;;"/>
    <numFmt numFmtId="165" formatCode="&quot;   &quot;@"/>
    <numFmt numFmtId="166" formatCode="_(* #,##0.00_);_(* \(#,##0.00\);_(* &quot;-&quot;??_);_(@_)"/>
    <numFmt numFmtId="167" formatCode="&quot;      &quot;@"/>
    <numFmt numFmtId="168" formatCode="_-* #,##0.00_р_._-;\-* #,##0.00_р_._-;_-* &quot;-&quot;??_р_._-;_-@_-"/>
    <numFmt numFmtId="169" formatCode="General_)"/>
    <numFmt numFmtId="170" formatCode="_-* #,##0_р_._-;\-* #,##0_р_._-;_-* &quot;-&quot;??_р_._-;_-@_-"/>
    <numFmt numFmtId="171" formatCode="#,##0.0"/>
    <numFmt numFmtId="172" formatCode="_-* #,##0.00\ &quot;сум&quot;_-;\-* #,##0.00\ &quot;сум&quot;_-;_-* &quot;-&quot;??\ &quot;сум&quot;_-;_-@_-"/>
    <numFmt numFmtId="173" formatCode="&quot;$&quot;#,##0\ ;\(&quot;$&quot;#,##0\)"/>
    <numFmt numFmtId="174" formatCode="&quot;            &quot;@"/>
    <numFmt numFmtId="175" formatCode="&quot;Да&quot;;&quot;Да&quot;;&quot;Нет&quot;"/>
    <numFmt numFmtId="176" formatCode="_([$€-2]* #,##0.00_);_([$€-2]* \(#,##0.00\);_([$€-2]* &quot;-&quot;??_)"/>
    <numFmt numFmtId="177" formatCode="_(&quot;$&quot;* #,##0_);_(&quot;$&quot;* \(#,##0\);_(&quot;$&quot;* &quot;-&quot;_);_(@_)"/>
    <numFmt numFmtId="178" formatCode="_(* #,##0_);_(* \(#,##0\);_(* &quot;-&quot;_);_(@_)"/>
    <numFmt numFmtId="179" formatCode="0.0"/>
    <numFmt numFmtId="180" formatCode="_(&quot;$&quot;* #,##0.00_);_(&quot;$&quot;* \(#,##0.00\);_(&quot;$&quot;* &quot;-&quot;??_);_(@_)"/>
  </numFmts>
  <fonts count="33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52"/>
      <name val="Calibri"/>
      <family val="2"/>
      <charset val="204"/>
    </font>
    <font>
      <sz val="12"/>
      <name val="Tms Rmn"/>
      <charset val="13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2"/>
      <name val="Helv"/>
      <charset val="134"/>
    </font>
    <font>
      <i/>
      <sz val="11"/>
      <color indexed="2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EF0C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29">
    <xf numFmtId="0" fontId="0" fillId="0" borderId="0"/>
    <xf numFmtId="0" fontId="32" fillId="11" borderId="11" applyNumberFormat="0" applyFont="0" applyAlignment="0" applyProtection="0"/>
    <xf numFmtId="0" fontId="6" fillId="7" borderId="0" applyNumberFormat="0" applyBorder="0" applyAlignment="0" applyProtection="0"/>
    <xf numFmtId="166" fontId="1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11" borderId="11" applyNumberFormat="0" applyFont="0" applyAlignment="0" applyProtection="0"/>
    <xf numFmtId="0" fontId="32" fillId="0" borderId="0"/>
    <xf numFmtId="0" fontId="5" fillId="10" borderId="0" applyNumberFormat="0" applyBorder="0" applyAlignment="0" applyProtection="0"/>
    <xf numFmtId="0" fontId="32" fillId="0" borderId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68" fontId="12" fillId="0" borderId="0" applyFont="0" applyFill="0" applyBorder="0" applyAlignment="0" applyProtection="0"/>
    <xf numFmtId="0" fontId="32" fillId="11" borderId="11" applyNumberFormat="0" applyFont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5" fillId="17" borderId="0" applyNumberFormat="0" applyBorder="0" applyAlignment="0" applyProtection="0"/>
    <xf numFmtId="0" fontId="12" fillId="0" borderId="0"/>
    <xf numFmtId="174" fontId="7" fillId="0" borderId="0" applyFont="0" applyFill="0" applyBorder="0" applyAlignment="0" applyProtection="0"/>
    <xf numFmtId="0" fontId="11" fillId="0" borderId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9" fillId="8" borderId="0" applyNumberFormat="0" applyBorder="0" applyAlignment="0" applyProtection="0"/>
    <xf numFmtId="0" fontId="14" fillId="15" borderId="12" applyNumberFormat="0" applyAlignment="0" applyProtection="0"/>
    <xf numFmtId="0" fontId="12" fillId="0" borderId="0"/>
    <xf numFmtId="0" fontId="17" fillId="23" borderId="13" applyNumberFormat="0" applyAlignment="0" applyProtection="0"/>
    <xf numFmtId="166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0" fillId="0" borderId="0" applyNumberFormat="0" applyFont="0" applyFill="0" applyBorder="0" applyAlignment="0"/>
    <xf numFmtId="0" fontId="12" fillId="0" borderId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76" fontId="18" fillId="0" borderId="0" applyFont="0" applyFill="0" applyBorder="0" applyAlignment="0" applyProtection="0"/>
    <xf numFmtId="0" fontId="32" fillId="0" borderId="0"/>
    <xf numFmtId="169" fontId="20" fillId="0" borderId="0"/>
    <xf numFmtId="0" fontId="2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2" fontId="12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/>
    <xf numFmtId="0" fontId="23" fillId="0" borderId="0" applyNumberForma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6" fillId="0" borderId="14" applyNumberFormat="0" applyFill="0" applyAlignment="0" applyProtection="0"/>
    <xf numFmtId="0" fontId="32" fillId="0" borderId="0"/>
    <xf numFmtId="0" fontId="16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0" fontId="27" fillId="6" borderId="12" applyNumberFormat="0" applyAlignment="0" applyProtection="0"/>
    <xf numFmtId="0" fontId="11" fillId="0" borderId="0"/>
    <xf numFmtId="0" fontId="28" fillId="0" borderId="15" applyNumberFormat="0" applyFill="0" applyAlignment="0" applyProtection="0"/>
    <xf numFmtId="17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71" fontId="15" fillId="0" borderId="0" applyFill="0" applyBorder="0"/>
    <xf numFmtId="168" fontId="11" fillId="0" borderId="0" applyFont="0" applyFill="0" applyBorder="0" applyAlignment="0" applyProtection="0"/>
    <xf numFmtId="0" fontId="29" fillId="24" borderId="0" applyNumberFormat="0" applyBorder="0" applyAlignment="0" applyProtection="0"/>
    <xf numFmtId="0" fontId="32" fillId="0" borderId="0"/>
    <xf numFmtId="0" fontId="12" fillId="0" borderId="0"/>
    <xf numFmtId="0" fontId="26" fillId="0" borderId="0">
      <alignment vertical="top"/>
    </xf>
    <xf numFmtId="0" fontId="12" fillId="0" borderId="0"/>
    <xf numFmtId="0" fontId="11" fillId="25" borderId="17" applyNumberFormat="0" applyFont="0" applyAlignment="0" applyProtection="0"/>
    <xf numFmtId="0" fontId="30" fillId="15" borderId="18" applyNumberFormat="0" applyAlignment="0" applyProtection="0"/>
    <xf numFmtId="9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12" fillId="0" borderId="16" applyNumberFormat="0" applyFont="0" applyFill="0" applyAlignment="0" applyProtection="0"/>
    <xf numFmtId="168" fontId="3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5" fillId="0" borderId="0"/>
    <xf numFmtId="0" fontId="12" fillId="0" borderId="0" applyNumberFormat="0" applyFont="0" applyFill="0" applyBorder="0" applyAlignment="0" applyProtection="0">
      <alignment vertical="top"/>
    </xf>
    <xf numFmtId="0" fontId="13" fillId="0" borderId="0"/>
    <xf numFmtId="0" fontId="32" fillId="0" borderId="0"/>
    <xf numFmtId="168" fontId="11" fillId="0" borderId="0" applyFont="0" applyFill="0" applyBorder="0" applyAlignment="0" applyProtection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171" fontId="11" fillId="0" borderId="0" applyFont="0" applyFill="0" applyBorder="0" applyAlignment="0" applyProtection="0"/>
    <xf numFmtId="0" fontId="12" fillId="0" borderId="0"/>
    <xf numFmtId="171" fontId="11" fillId="0" borderId="0" applyFont="0" applyFill="0" applyBorder="0" applyAlignment="0" applyProtection="0"/>
    <xf numFmtId="0" fontId="12" fillId="0" borderId="0"/>
    <xf numFmtId="171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1" fillId="0" borderId="0"/>
    <xf numFmtId="170" fontId="1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11" borderId="11" applyNumberFormat="0" applyFont="0" applyAlignment="0" applyProtection="0"/>
    <xf numFmtId="9" fontId="1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8" xfId="0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center" vertical="center"/>
    </xf>
    <xf numFmtId="171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1" fontId="3" fillId="2" borderId="8" xfId="4" applyNumberFormat="1" applyFont="1" applyFill="1" applyBorder="1" applyAlignment="1">
      <alignment horizontal="center" vertical="center"/>
    </xf>
    <xf numFmtId="3" fontId="3" fillId="2" borderId="8" xfId="4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17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1" fontId="3" fillId="0" borderId="9" xfId="4" applyNumberFormat="1" applyFont="1" applyFill="1" applyBorder="1" applyAlignment="1">
      <alignment horizontal="center" vertical="center"/>
    </xf>
    <xf numFmtId="3" fontId="3" fillId="0" borderId="9" xfId="4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" fontId="3" fillId="0" borderId="9" xfId="5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1" fontId="3" fillId="0" borderId="9" xfId="5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6" xfId="4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29">
    <cellStyle name="1 indent" xfId="17"/>
    <cellStyle name="2 indents" xfId="18"/>
    <cellStyle name="20% - Accent1" xfId="14"/>
    <cellStyle name="20% - Accent2" xfId="15"/>
    <cellStyle name="20% - Accent3" xfId="11"/>
    <cellStyle name="20% - Accent4" xfId="16"/>
    <cellStyle name="20% - Accent5" xfId="20"/>
    <cellStyle name="20% - Accent6" xfId="10"/>
    <cellStyle name="4 indents" xfId="22"/>
    <cellStyle name="40% - Accent1" xfId="24"/>
    <cellStyle name="40% - Accent2" xfId="25"/>
    <cellStyle name="40% - Accent3" xfId="26"/>
    <cellStyle name="40% - Accent4" xfId="28"/>
    <cellStyle name="40% - Accent5" xfId="8"/>
    <cellStyle name="40% - Accent6" xfId="29"/>
    <cellStyle name="60% - Accent1" xfId="1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2"/>
    <cellStyle name="Accent5" xfId="38"/>
    <cellStyle name="Accent6" xfId="39"/>
    <cellStyle name="Bad" xfId="40"/>
    <cellStyle name="Calculation" xfId="41"/>
    <cellStyle name="Check Cell" xfId="43"/>
    <cellStyle name="Comma 2" xfId="44"/>
    <cellStyle name="Comma_Copy of UZB data request for Financial sector surveillance2corrected" xfId="3"/>
    <cellStyle name="Comma0" xfId="45"/>
    <cellStyle name="common" xfId="46"/>
    <cellStyle name="Currency_Copy of SEI1098d" xfId="48"/>
    <cellStyle name="Currency0" xfId="49"/>
    <cellStyle name="Date" xfId="50"/>
    <cellStyle name="Euro" xfId="52"/>
    <cellStyle name="Excel.Chart" xfId="54"/>
    <cellStyle name="Explanatory Text" xfId="55"/>
    <cellStyle name="Fixed" xfId="57"/>
    <cellStyle name="Good" xfId="58"/>
    <cellStyle name="Heading 1" xfId="60"/>
    <cellStyle name="Heading 2" xfId="62"/>
    <cellStyle name="Heading 3" xfId="64"/>
    <cellStyle name="Heading 4" xfId="66"/>
    <cellStyle name="imf-one decimal" xfId="67"/>
    <cellStyle name="Input" xfId="68"/>
    <cellStyle name="Linked Cell" xfId="70"/>
    <cellStyle name="Millares [0]_11.1.3. bis" xfId="71"/>
    <cellStyle name="Millares_11.1.3. bis" xfId="72"/>
    <cellStyle name="Moneda [0]_11.1.3. bis" xfId="73"/>
    <cellStyle name="Moneda_11.1.3. bis" xfId="74"/>
    <cellStyle name="mystyle" xfId="75"/>
    <cellStyle name="Neutral" xfId="77"/>
    <cellStyle name="Normal - Style1" xfId="27"/>
    <cellStyle name="Normal 2" xfId="80"/>
    <cellStyle name="Normal_30906-аудит-2004" xfId="81"/>
    <cellStyle name="Note" xfId="82"/>
    <cellStyle name="Output" xfId="83"/>
    <cellStyle name="Percent_Copy of SEI1098d" xfId="84"/>
    <cellStyle name="percentage difference" xfId="85"/>
    <cellStyle name="Title" xfId="87"/>
    <cellStyle name="Total" xfId="88"/>
    <cellStyle name="Warning Text" xfId="90"/>
    <cellStyle name="Обычный" xfId="0" builtinId="0"/>
    <cellStyle name="Обычный 10" xfId="9"/>
    <cellStyle name="Обычный 11" xfId="91"/>
    <cellStyle name="Обычный 12" xfId="92"/>
    <cellStyle name="Обычный 13" xfId="93"/>
    <cellStyle name="Обычный 2" xfId="56"/>
    <cellStyle name="Обычный 2 10" xfId="94"/>
    <cellStyle name="Обычный 2 11" xfId="95"/>
    <cellStyle name="Обычный 2 12" xfId="97"/>
    <cellStyle name="Обычный 2 2" xfId="98"/>
    <cellStyle name="Обычный 2 2 10" xfId="79"/>
    <cellStyle name="Обычный 2 2 11" xfId="100"/>
    <cellStyle name="Обычный 2 2 12" xfId="102"/>
    <cellStyle name="Обычный 2 2 2" xfId="103"/>
    <cellStyle name="Обычный 2 2 2 2" xfId="104"/>
    <cellStyle name="Обычный 2 2 2 2 2" xfId="105"/>
    <cellStyle name="Обычный 2 2 2 2 2 2" xfId="107"/>
    <cellStyle name="Обычный 2 2 2 2 2 3" xfId="109"/>
    <cellStyle name="Обычный 2 2 2 2 2 4" xfId="111"/>
    <cellStyle name="Обычный 2 2 2 2 3" xfId="112"/>
    <cellStyle name="Обычный 2 2 2 2 4" xfId="113"/>
    <cellStyle name="Обычный 2 2 2 2 5" xfId="114"/>
    <cellStyle name="Обычный 2 2 2 2 6" xfId="115"/>
    <cellStyle name="Обычный 2 2 2 2 7" xfId="23"/>
    <cellStyle name="Обычный 2 2 2 3" xfId="51"/>
    <cellStyle name="Обычный 2 2 2 4" xfId="116"/>
    <cellStyle name="Обычный 2 2 2 5" xfId="117"/>
    <cellStyle name="Обычный 2 2 2 5 2" xfId="69"/>
    <cellStyle name="Обычный 2 2 2 5 3" xfId="118"/>
    <cellStyle name="Обычный 2 2 2 5 4" xfId="119"/>
    <cellStyle name="Обычный 2 2 2 6" xfId="120"/>
    <cellStyle name="Обычный 2 2 2 7" xfId="121"/>
    <cellStyle name="Обычный 2 2 2 8" xfId="122"/>
    <cellStyle name="Обычный 2 2 2 9" xfId="123"/>
    <cellStyle name="Обычный 2 2 3" xfId="21"/>
    <cellStyle name="Обычный 2 2 4" xfId="42"/>
    <cellStyle name="Обычный 2 2 5" xfId="124"/>
    <cellStyle name="Обычный 2 2 6" xfId="125"/>
    <cellStyle name="Обычный 2 2 7" xfId="126"/>
    <cellStyle name="Обычный 2 2 8" xfId="127"/>
    <cellStyle name="Обычный 2 2 8 2" xfId="128"/>
    <cellStyle name="Обычный 2 2 8 3" xfId="47"/>
    <cellStyle name="Обычный 2 2 8 4" xfId="129"/>
    <cellStyle name="Обычный 2 2 9" xfId="130"/>
    <cellStyle name="Обычный 2 3" xfId="131"/>
    <cellStyle name="Обычный 2 4" xfId="132"/>
    <cellStyle name="Обычный 2 5" xfId="59"/>
    <cellStyle name="Обычный 2 6" xfId="61"/>
    <cellStyle name="Обычный 2 7" xfId="63"/>
    <cellStyle name="Обычный 2 8" xfId="65"/>
    <cellStyle name="Обычный 2 8 2" xfId="133"/>
    <cellStyle name="Обычный 2 8 3" xfId="135"/>
    <cellStyle name="Обычный 2 8 4" xfId="137"/>
    <cellStyle name="Обычный 2 9" xfId="138"/>
    <cellStyle name="Обычный 3" xfId="139"/>
    <cellStyle name="Обычный 3 10" xfId="141"/>
    <cellStyle name="Обычный 3 2" xfId="134"/>
    <cellStyle name="Обычный 3 3" xfId="136"/>
    <cellStyle name="Обычный 3 4" xfId="53"/>
    <cellStyle name="Обычный 3 5" xfId="86"/>
    <cellStyle name="Обычный 3 6" xfId="142"/>
    <cellStyle name="Обычный 3 7" xfId="143"/>
    <cellStyle name="Обычный 3 8" xfId="144"/>
    <cellStyle name="Обычный 3 9" xfId="145"/>
    <cellStyle name="Обычный 4" xfId="146"/>
    <cellStyle name="Обычный 4 2" xfId="148"/>
    <cellStyle name="Обычный 4 3" xfId="150"/>
    <cellStyle name="Обычный 4 4" xfId="152"/>
    <cellStyle name="Обычный 4 5" xfId="154"/>
    <cellStyle name="Обычный 5" xfId="155"/>
    <cellStyle name="Обычный 5 2" xfId="7"/>
    <cellStyle name="Обычный 5 3" xfId="156"/>
    <cellStyle name="Обычный 5 4" xfId="157"/>
    <cellStyle name="Обычный 5 5" xfId="158"/>
    <cellStyle name="Обычный 6" xfId="147"/>
    <cellStyle name="Обычный 6 2" xfId="159"/>
    <cellStyle name="Обычный 6 3" xfId="160"/>
    <cellStyle name="Обычный 6 4" xfId="161"/>
    <cellStyle name="Обычный 6 5" xfId="162"/>
    <cellStyle name="Обычный 7" xfId="149"/>
    <cellStyle name="Обычный 7 2" xfId="78"/>
    <cellStyle name="Обычный 7 3" xfId="99"/>
    <cellStyle name="Обычный 7 4" xfId="101"/>
    <cellStyle name="Обычный 7 5" xfId="163"/>
    <cellStyle name="Обычный 8" xfId="151"/>
    <cellStyle name="Обычный 8 2" xfId="164"/>
    <cellStyle name="Обычный 8 3" xfId="165"/>
    <cellStyle name="Обычный 8 4" xfId="166"/>
    <cellStyle name="Обычный 8 5" xfId="167"/>
    <cellStyle name="Обычный 9" xfId="153"/>
    <cellStyle name="Примечание 2" xfId="168"/>
    <cellStyle name="Примечание 3" xfId="13"/>
    <cellStyle name="Примечание 4" xfId="6"/>
    <cellStyle name="Примечание 5" xfId="1"/>
    <cellStyle name="Процентный" xfId="5" builtinId="5"/>
    <cellStyle name="Процентный 2" xfId="169"/>
    <cellStyle name="Процентный 2 2" xfId="171"/>
    <cellStyle name="Процентный 2 3" xfId="173"/>
    <cellStyle name="Процентный 2 4" xfId="174"/>
    <cellStyle name="Процентный 2 5" xfId="175"/>
    <cellStyle name="Процентный 3" xfId="176"/>
    <cellStyle name="Процентный 3 2" xfId="179"/>
    <cellStyle name="Процентный 3 3" xfId="182"/>
    <cellStyle name="Процентный 3 4" xfId="184"/>
    <cellStyle name="Процентный 4" xfId="185"/>
    <cellStyle name="Финансовый" xfId="4" builtinId="3"/>
    <cellStyle name="Финансовый 10" xfId="187"/>
    <cellStyle name="Финансовый 11" xfId="178"/>
    <cellStyle name="Финансовый 12" xfId="181"/>
    <cellStyle name="Финансовый 13" xfId="183"/>
    <cellStyle name="Финансовый 14" xfId="188"/>
    <cellStyle name="Финансовый 15" xfId="12"/>
    <cellStyle name="Финансовый 16" xfId="189"/>
    <cellStyle name="Финансовый 2" xfId="190"/>
    <cellStyle name="Финансовый 2 2" xfId="76"/>
    <cellStyle name="Финансовый 2 2 2" xfId="191"/>
    <cellStyle name="Финансовый 2 2 2 2" xfId="96"/>
    <cellStyle name="Финансовый 2 2 2 3" xfId="192"/>
    <cellStyle name="Финансовый 2 2 2 4" xfId="193"/>
    <cellStyle name="Финансовый 2 2 3" xfId="194"/>
    <cellStyle name="Финансовый 2 2 4" xfId="195"/>
    <cellStyle name="Финансовый 2 2 5" xfId="196"/>
    <cellStyle name="Финансовый 2 2 6" xfId="197"/>
    <cellStyle name="Финансовый 2 2 7" xfId="140"/>
    <cellStyle name="Финансовый 2 2 8" xfId="198"/>
    <cellStyle name="Финансовый 2 2 9" xfId="199"/>
    <cellStyle name="Финансовый 2 3" xfId="200"/>
    <cellStyle name="Финансовый 2 4" xfId="201"/>
    <cellStyle name="Финансовый 2 5" xfId="202"/>
    <cellStyle name="Финансовый 2 6" xfId="203"/>
    <cellStyle name="Финансовый 2 7" xfId="204"/>
    <cellStyle name="Финансовый 2 8" xfId="205"/>
    <cellStyle name="Финансовый 2 9" xfId="206"/>
    <cellStyle name="Финансовый 3" xfId="106"/>
    <cellStyle name="Финансовый 3 2" xfId="207"/>
    <cellStyle name="Финансовый 3 3" xfId="208"/>
    <cellStyle name="Финансовый 3 4" xfId="209"/>
    <cellStyle name="Финансовый 3 5" xfId="210"/>
    <cellStyle name="Финансовый 4" xfId="108"/>
    <cellStyle name="Финансовый 5" xfId="110"/>
    <cellStyle name="Финансовый 5 2" xfId="211"/>
    <cellStyle name="Финансовый 5 3" xfId="89"/>
    <cellStyle name="Финансовый 5 4" xfId="170"/>
    <cellStyle name="Финансовый 5 5" xfId="172"/>
    <cellStyle name="Финансовый 6" xfId="212"/>
    <cellStyle name="Финансовый 6 2" xfId="213"/>
    <cellStyle name="Финансовый 6 3" xfId="186"/>
    <cellStyle name="Финансовый 6 4" xfId="177"/>
    <cellStyle name="Финансовый 6 5" xfId="180"/>
    <cellStyle name="Финансовый 7" xfId="214"/>
    <cellStyle name="Финансовый 7 2" xfId="215"/>
    <cellStyle name="Финансовый 7 3" xfId="216"/>
    <cellStyle name="Финансовый 7 4" xfId="217"/>
    <cellStyle name="Финансовый 7 5" xfId="218"/>
    <cellStyle name="Финансовый 8" xfId="219"/>
    <cellStyle name="Финансовый 8 2" xfId="220"/>
    <cellStyle name="Финансовый 8 3" xfId="221"/>
    <cellStyle name="Финансовый 8 4" xfId="222"/>
    <cellStyle name="Финансовый 8 5" xfId="223"/>
    <cellStyle name="Финансовый 9" xfId="224"/>
    <cellStyle name="Финансовый 9 2" xfId="225"/>
    <cellStyle name="Финансовый 9 3" xfId="226"/>
    <cellStyle name="Финансовый 9 4" xfId="227"/>
    <cellStyle name="Финансовый 9 5" xfId="228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mikrokredit%20tashkilotlari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</sheetNames>
    <sheetDataSet>
      <sheetData sheetId="0">
        <row r="8">
          <cell r="B8">
            <v>61</v>
          </cell>
          <cell r="C8">
            <v>641.64736674389019</v>
          </cell>
          <cell r="D8">
            <v>0</v>
          </cell>
          <cell r="E8">
            <v>0</v>
          </cell>
          <cell r="F8">
            <v>29</v>
          </cell>
          <cell r="G8">
            <v>89.589990068070023</v>
          </cell>
          <cell r="H8">
            <v>17</v>
          </cell>
          <cell r="I8">
            <v>115.21933871774</v>
          </cell>
          <cell r="J8">
            <v>15</v>
          </cell>
          <cell r="K8">
            <v>436.83803795808006</v>
          </cell>
        </row>
        <row r="9">
          <cell r="B9">
            <v>61</v>
          </cell>
          <cell r="C9">
            <v>536.54593150983999</v>
          </cell>
          <cell r="D9">
            <v>0</v>
          </cell>
          <cell r="E9">
            <v>0</v>
          </cell>
          <cell r="F9">
            <v>29</v>
          </cell>
          <cell r="G9">
            <v>64.78621740297001</v>
          </cell>
          <cell r="H9">
            <v>17</v>
          </cell>
          <cell r="I9">
            <v>100.94129394413001</v>
          </cell>
          <cell r="J9">
            <v>15</v>
          </cell>
          <cell r="K9">
            <v>370.81842016274004</v>
          </cell>
        </row>
        <row r="11">
          <cell r="B11">
            <v>61</v>
          </cell>
          <cell r="C11">
            <v>340.63649806597004</v>
          </cell>
          <cell r="D11">
            <v>0</v>
          </cell>
          <cell r="E11">
            <v>0</v>
          </cell>
          <cell r="F11">
            <v>29</v>
          </cell>
          <cell r="G11">
            <v>70.775754323909993</v>
          </cell>
          <cell r="H11">
            <v>17</v>
          </cell>
          <cell r="I11">
            <v>70.48090965387</v>
          </cell>
          <cell r="J11">
            <v>15</v>
          </cell>
          <cell r="K11">
            <v>199.37983408819002</v>
          </cell>
        </row>
        <row r="12">
          <cell r="B12">
            <v>61</v>
          </cell>
          <cell r="C12">
            <v>307.31886642261992</v>
          </cell>
          <cell r="D12">
            <v>0</v>
          </cell>
          <cell r="E12">
            <v>0</v>
          </cell>
          <cell r="F12">
            <v>29</v>
          </cell>
          <cell r="G12">
            <v>68.303969803880008</v>
          </cell>
          <cell r="H12">
            <v>17</v>
          </cell>
          <cell r="I12">
            <v>56.974445428400003</v>
          </cell>
          <cell r="J12">
            <v>15</v>
          </cell>
          <cell r="K12">
            <v>182.04045119034001</v>
          </cell>
        </row>
        <row r="14">
          <cell r="B14">
            <v>61</v>
          </cell>
          <cell r="C14">
            <v>301.00994163425997</v>
          </cell>
          <cell r="D14">
            <v>0</v>
          </cell>
          <cell r="E14">
            <v>0</v>
          </cell>
          <cell r="F14">
            <v>29</v>
          </cell>
          <cell r="G14">
            <v>18.813308700499991</v>
          </cell>
          <cell r="H14">
            <v>17</v>
          </cell>
          <cell r="I14">
            <v>44.738429063870008</v>
          </cell>
          <cell r="J14">
            <v>15</v>
          </cell>
          <cell r="K14">
            <v>237.45820386989001</v>
          </cell>
        </row>
        <row r="15">
          <cell r="B15">
            <v>61</v>
          </cell>
          <cell r="C15">
            <v>175.37376049001</v>
          </cell>
          <cell r="D15">
            <v>0</v>
          </cell>
          <cell r="E15">
            <v>0</v>
          </cell>
          <cell r="F15">
            <v>29</v>
          </cell>
          <cell r="G15">
            <v>8.5513778877300002</v>
          </cell>
          <cell r="H15">
            <v>17</v>
          </cell>
          <cell r="I15">
            <v>18.56072301108</v>
          </cell>
          <cell r="J15">
            <v>15</v>
          </cell>
          <cell r="K15">
            <v>148.26165959119999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A9" sqref="A9"/>
    </sheetView>
  </sheetViews>
  <sheetFormatPr defaultRowHeight="15"/>
  <cols>
    <col min="1" max="1" width="43.7109375" customWidth="1"/>
    <col min="2" max="11" width="12.140625" customWidth="1"/>
  </cols>
  <sheetData>
    <row r="1" spans="1:11" ht="15.75">
      <c r="A1" s="1"/>
      <c r="B1" s="1"/>
      <c r="C1" s="1"/>
      <c r="D1" s="2"/>
      <c r="E1" s="1"/>
      <c r="F1" s="1"/>
      <c r="G1" s="1"/>
      <c r="H1" s="1"/>
      <c r="I1" s="1"/>
      <c r="J1" s="1"/>
      <c r="K1" s="23"/>
    </row>
    <row r="2" spans="1:11" ht="43.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24" t="s">
        <v>0</v>
      </c>
    </row>
    <row r="4" spans="1:11" ht="42.75" customHeight="1">
      <c r="A4" s="29" t="s">
        <v>1</v>
      </c>
      <c r="B4" s="32" t="s">
        <v>2</v>
      </c>
      <c r="C4" s="32"/>
      <c r="D4" s="34" t="s">
        <v>3</v>
      </c>
      <c r="E4" s="35"/>
      <c r="F4" s="35"/>
      <c r="G4" s="35"/>
      <c r="H4" s="35"/>
      <c r="I4" s="35"/>
      <c r="J4" s="35"/>
      <c r="K4" s="36"/>
    </row>
    <row r="5" spans="1:11" ht="39.75" customHeight="1">
      <c r="A5" s="30"/>
      <c r="B5" s="32"/>
      <c r="C5" s="32"/>
      <c r="D5" s="37" t="s">
        <v>4</v>
      </c>
      <c r="E5" s="38"/>
      <c r="F5" s="37" t="s">
        <v>5</v>
      </c>
      <c r="G5" s="38"/>
      <c r="H5" s="37" t="s">
        <v>6</v>
      </c>
      <c r="I5" s="38"/>
      <c r="J5" s="37" t="s">
        <v>7</v>
      </c>
      <c r="K5" s="38"/>
    </row>
    <row r="6" spans="1:11" ht="25.5" customHeight="1">
      <c r="A6" s="31"/>
      <c r="B6" s="25" t="s">
        <v>8</v>
      </c>
      <c r="C6" s="25" t="s">
        <v>9</v>
      </c>
      <c r="D6" s="25" t="s">
        <v>8</v>
      </c>
      <c r="E6" s="25" t="s">
        <v>9</v>
      </c>
      <c r="F6" s="25" t="s">
        <v>8</v>
      </c>
      <c r="G6" s="25" t="s">
        <v>9</v>
      </c>
      <c r="H6" s="25" t="s">
        <v>8</v>
      </c>
      <c r="I6" s="25" t="s">
        <v>9</v>
      </c>
      <c r="J6" s="25" t="s">
        <v>8</v>
      </c>
      <c r="K6" s="25" t="s">
        <v>9</v>
      </c>
    </row>
    <row r="7" spans="1:11" ht="25.5" customHeight="1">
      <c r="A7" s="26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25.5" customHeight="1">
      <c r="A8" s="3" t="s">
        <v>11</v>
      </c>
      <c r="B8" s="4">
        <f>[7]Активы!B8</f>
        <v>61</v>
      </c>
      <c r="C8" s="5">
        <f>[7]Активы!C8</f>
        <v>641.64736674389019</v>
      </c>
      <c r="D8" s="6">
        <f>[7]Активы!D8</f>
        <v>0</v>
      </c>
      <c r="E8" s="7">
        <f>[7]Активы!E8</f>
        <v>0</v>
      </c>
      <c r="F8" s="8">
        <f>[7]Активы!F8</f>
        <v>29</v>
      </c>
      <c r="G8" s="5">
        <f>[7]Активы!G8</f>
        <v>89.589990068070023</v>
      </c>
      <c r="H8" s="4">
        <f>[7]Активы!H8</f>
        <v>17</v>
      </c>
      <c r="I8" s="5">
        <f>[7]Активы!I8</f>
        <v>115.21933871774</v>
      </c>
      <c r="J8" s="4">
        <f>[7]Активы!J8</f>
        <v>15</v>
      </c>
      <c r="K8" s="5">
        <f>[7]Активы!K8</f>
        <v>436.83803795808006</v>
      </c>
    </row>
    <row r="9" spans="1:11" ht="25.5" customHeight="1">
      <c r="A9" s="9" t="s">
        <v>12</v>
      </c>
      <c r="B9" s="10">
        <f>[7]Активы!B9</f>
        <v>61</v>
      </c>
      <c r="C9" s="11">
        <f>[7]Активы!C9</f>
        <v>536.54593150983999</v>
      </c>
      <c r="D9" s="12">
        <f>[7]Активы!D9</f>
        <v>0</v>
      </c>
      <c r="E9" s="13">
        <f>[7]Активы!E9</f>
        <v>0</v>
      </c>
      <c r="F9" s="14">
        <f>[7]Активы!F9</f>
        <v>29</v>
      </c>
      <c r="G9" s="11">
        <f>[7]Активы!G9</f>
        <v>64.78621740297001</v>
      </c>
      <c r="H9" s="10">
        <f>[7]Активы!H9</f>
        <v>17</v>
      </c>
      <c r="I9" s="11">
        <f>[7]Активы!I9</f>
        <v>100.94129394413001</v>
      </c>
      <c r="J9" s="10">
        <f>[7]Активы!J9</f>
        <v>15</v>
      </c>
      <c r="K9" s="11">
        <f>[7]Активы!K9</f>
        <v>370.81842016274004</v>
      </c>
    </row>
    <row r="10" spans="1:11" ht="25.5" customHeight="1">
      <c r="A10" s="26" t="s">
        <v>13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</row>
    <row r="11" spans="1:11" ht="25.5" customHeight="1">
      <c r="A11" s="3" t="s">
        <v>14</v>
      </c>
      <c r="B11" s="4">
        <f>[7]Активы!B11</f>
        <v>61</v>
      </c>
      <c r="C11" s="5">
        <f>[7]Активы!C11</f>
        <v>340.63649806597004</v>
      </c>
      <c r="D11" s="6">
        <f>[7]Активы!D11</f>
        <v>0</v>
      </c>
      <c r="E11" s="5">
        <f>[7]Активы!E11</f>
        <v>0</v>
      </c>
      <c r="F11" s="4">
        <f>[7]Активы!F11</f>
        <v>29</v>
      </c>
      <c r="G11" s="5">
        <f>[7]Активы!G11</f>
        <v>70.775754323909993</v>
      </c>
      <c r="H11" s="4">
        <f>[7]Активы!H11</f>
        <v>17</v>
      </c>
      <c r="I11" s="5">
        <f>[7]Активы!I11</f>
        <v>70.48090965387</v>
      </c>
      <c r="J11" s="4">
        <f>[7]Активы!J11</f>
        <v>15</v>
      </c>
      <c r="K11" s="5">
        <f>[7]Активы!K11</f>
        <v>199.37983408819002</v>
      </c>
    </row>
    <row r="12" spans="1:11" ht="25.5" customHeight="1">
      <c r="A12" s="15" t="s">
        <v>15</v>
      </c>
      <c r="B12" s="16">
        <f>[7]Активы!B12</f>
        <v>61</v>
      </c>
      <c r="C12" s="11">
        <f>[7]Активы!C12</f>
        <v>307.31886642261992</v>
      </c>
      <c r="D12" s="17">
        <f>[7]Активы!D12</f>
        <v>0</v>
      </c>
      <c r="E12" s="18">
        <f>[7]Активы!E12</f>
        <v>0</v>
      </c>
      <c r="F12" s="16">
        <f>[7]Активы!F12</f>
        <v>29</v>
      </c>
      <c r="G12" s="18">
        <f>[7]Активы!G12</f>
        <v>68.303969803880008</v>
      </c>
      <c r="H12" s="16">
        <f>[7]Активы!H12</f>
        <v>17</v>
      </c>
      <c r="I12" s="18">
        <f>[7]Активы!I12</f>
        <v>56.974445428400003</v>
      </c>
      <c r="J12" s="16">
        <f>[7]Активы!J12</f>
        <v>15</v>
      </c>
      <c r="K12" s="18">
        <f>[7]Активы!K12</f>
        <v>182.04045119034001</v>
      </c>
    </row>
    <row r="13" spans="1:11" ht="25.5" customHeight="1">
      <c r="A13" s="26" t="s">
        <v>16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25.5" customHeight="1">
      <c r="A14" s="3" t="s">
        <v>17</v>
      </c>
      <c r="B14" s="4">
        <f>[7]Активы!B14</f>
        <v>61</v>
      </c>
      <c r="C14" s="5">
        <f>[7]Активы!C14</f>
        <v>301.00994163425997</v>
      </c>
      <c r="D14" s="6">
        <f>[7]Активы!D14</f>
        <v>0</v>
      </c>
      <c r="E14" s="5">
        <f>[7]Активы!E14</f>
        <v>0</v>
      </c>
      <c r="F14" s="4">
        <f>[7]Активы!F14</f>
        <v>29</v>
      </c>
      <c r="G14" s="5">
        <f>[7]Активы!G14</f>
        <v>18.813308700499991</v>
      </c>
      <c r="H14" s="4">
        <f>[7]Активы!H14</f>
        <v>17</v>
      </c>
      <c r="I14" s="5">
        <f>[7]Активы!I14</f>
        <v>44.738429063870008</v>
      </c>
      <c r="J14" s="4">
        <f>[7]Активы!J14</f>
        <v>15</v>
      </c>
      <c r="K14" s="5">
        <f>[7]Активы!K14</f>
        <v>237.45820386989001</v>
      </c>
    </row>
    <row r="15" spans="1:11" ht="25.5" customHeight="1">
      <c r="A15" s="19" t="s">
        <v>18</v>
      </c>
      <c r="B15" s="20">
        <f>[7]Активы!B15</f>
        <v>61</v>
      </c>
      <c r="C15" s="21">
        <f>[7]Активы!C15</f>
        <v>175.37376049001</v>
      </c>
      <c r="D15" s="22">
        <f>[7]Активы!D15</f>
        <v>0</v>
      </c>
      <c r="E15" s="21">
        <f>[7]Активы!E15</f>
        <v>0</v>
      </c>
      <c r="F15" s="20">
        <f>[7]Активы!F15</f>
        <v>29</v>
      </c>
      <c r="G15" s="21">
        <f>[7]Активы!G15</f>
        <v>8.5513778877300002</v>
      </c>
      <c r="H15" s="20">
        <f>[7]Активы!H15</f>
        <v>17</v>
      </c>
      <c r="I15" s="21">
        <f>[7]Активы!I15</f>
        <v>18.56072301108</v>
      </c>
      <c r="J15" s="20">
        <f>[7]Активы!J15</f>
        <v>15</v>
      </c>
      <c r="K15" s="21">
        <f>[7]Активы!K15</f>
        <v>148.26165959119999</v>
      </c>
    </row>
  </sheetData>
  <mergeCells count="11">
    <mergeCell ref="A7:K7"/>
    <mergeCell ref="A10:K10"/>
    <mergeCell ref="A13:K13"/>
    <mergeCell ref="A2:K2"/>
    <mergeCell ref="A4:A6"/>
    <mergeCell ref="B4:C5"/>
    <mergeCell ref="D4:K4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Активы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2020-03-20T05:32:00Z</cp:lastPrinted>
  <dcterms:created xsi:type="dcterms:W3CDTF">2018-02-01T13:18:00Z</dcterms:created>
  <dcterms:modified xsi:type="dcterms:W3CDTF">2020-10-21T11:49:25Z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1049-11.2.0.9396</vt:lpwstr>
  </property>
</Properties>
</file>